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4"/>
  <workbookPr defaultThemeVersion="166925"/>
  <mc:AlternateContent xmlns:mc="http://schemas.openxmlformats.org/markup-compatibility/2006">
    <mc:Choice Requires="x15">
      <x15ac:absPath xmlns:x15ac="http://schemas.microsoft.com/office/spreadsheetml/2010/11/ac" url="/Users/nicoleteklenburg/Downloads/"/>
    </mc:Choice>
  </mc:AlternateContent>
  <xr:revisionPtr revIDLastSave="0" documentId="13_ncr:1_{E82BC6BA-DE13-6F4B-A4EA-87A311C9428E}" xr6:coauthVersionLast="47" xr6:coauthVersionMax="47" xr10:uidLastSave="{00000000-0000-0000-0000-000000000000}"/>
  <bookViews>
    <workbookView xWindow="0" yWindow="780" windowWidth="34200" windowHeight="19660" activeTab="5" xr2:uid="{088A7474-2CB9-DD4F-B0CF-E803EEE18F88}"/>
  </bookViews>
  <sheets>
    <sheet name="Cover page " sheetId="1" r:id="rId1"/>
    <sheet name="Billing opt &amp; appointments" sheetId="3" r:id="rId2"/>
    <sheet name="Missed incentives &amp; billings" sheetId="7" r:id="rId3"/>
    <sheet name="Reduce Outstanding debt" sheetId="8" r:id="rId4"/>
    <sheet name="Potential billings &amp; services" sheetId="2" r:id="rId5"/>
    <sheet name="Potential lost &amp; improvements" sheetId="9"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1" l="1"/>
  <c r="E29" i="1"/>
  <c r="E27" i="1"/>
  <c r="E28" i="1"/>
  <c r="J28" i="1" l="1"/>
  <c r="J27" i="1"/>
  <c r="J29" i="1"/>
  <c r="J30" i="1"/>
  <c r="J31" i="1" l="1"/>
</calcChain>
</file>

<file path=xl/sharedStrings.xml><?xml version="1.0" encoding="utf-8"?>
<sst xmlns="http://schemas.openxmlformats.org/spreadsheetml/2006/main" count="216" uniqueCount="102">
  <si>
    <t>Tracking Return on Investment in Cubiko</t>
  </si>
  <si>
    <t xml:space="preserve">Data plays an important role in General Practice, from helping you make informed business decisions for your practice, to helping you identify opportunites to provide quality patient care. Our goal is to help you become a data-empowered practice and help you ensure that you're getting the most value out of your Cubiko subscription. 
We have developed this template to assist you tracking your Return on investment (ROI) for your Cubiko subscription by tracking your figures and helping calculate your ROI. </t>
  </si>
  <si>
    <r>
      <rPr>
        <b/>
        <sz val="12"/>
        <color theme="1"/>
        <rFont val="Poppins Regular"/>
      </rPr>
      <t xml:space="preserve">How to use:
</t>
    </r>
    <r>
      <rPr>
        <sz val="12"/>
        <color theme="1"/>
        <rFont val="Poppins Regular"/>
      </rPr>
      <t>- Each tab in this template outlines a different topic/category you can measure within your practice. 
- Each topic highlights the cabinets and metrics within Cubiko you can use to record your ROI data.
- As you complete this program use this template to record your progress. 
- Our customer success team have listed some great examples and tips on how you can action these items in your practice to help ensure you're getting the most value out of Cubiko.</t>
    </r>
  </si>
  <si>
    <t>Totals (examples below - sums included)</t>
  </si>
  <si>
    <t>Missed Incentives &amp; billings</t>
  </si>
  <si>
    <t>Outstanding debt</t>
  </si>
  <si>
    <t>Potential billings and services</t>
  </si>
  <si>
    <t>Cubiko subscription cost</t>
  </si>
  <si>
    <t>NB: After subscription cost, total ROI</t>
  </si>
  <si>
    <t>Billing optimisation and managing your appointments</t>
  </si>
  <si>
    <t>Uncompleted patient appointments</t>
  </si>
  <si>
    <t>Focus</t>
  </si>
  <si>
    <t>Key cabinet</t>
  </si>
  <si>
    <t xml:space="preserve">Metric </t>
  </si>
  <si>
    <t>Number of items</t>
  </si>
  <si>
    <t>Billings claimed</t>
  </si>
  <si>
    <t>Ensure all appointments have been marked as completed, all payments processed, ensure no appointments were unbilled and process billings on hold. </t>
  </si>
  <si>
    <t>Billing optimisation</t>
  </si>
  <si>
    <t>Uncompleted appointments</t>
  </si>
  <si>
    <t xml:space="preserve">Unbilled appointments </t>
  </si>
  <si>
    <t>Unbilled appointments</t>
  </si>
  <si>
    <t>Billing on hold</t>
  </si>
  <si>
    <t xml:space="preserve">Billings on hold </t>
  </si>
  <si>
    <t>Total billings claimed= $</t>
  </si>
  <si>
    <t>Missed incentive billings and missed billing opportunities audit</t>
  </si>
  <si>
    <t>Identify any possible missed incentive 93666 items to claim back any of the items below missed. </t>
  </si>
  <si>
    <t>Item optimisation</t>
  </si>
  <si>
    <t xml:space="preserve">Possible item 93666
</t>
  </si>
  <si>
    <t xml:space="preserve">Identify any possible missed incentive MT83-MT89 items to claim back any of the items below missed. </t>
  </si>
  <si>
    <t xml:space="preserve">Possible item MT83 - MT89
</t>
  </si>
  <si>
    <t>Identify any possible missed incentive items and historical 10997 opportunities to claim back any of the items below missed. </t>
  </si>
  <si>
    <t>Potential 10997 opportunities</t>
  </si>
  <si>
    <t>Review and reduce outstanding debt</t>
  </si>
  <si>
    <t>Total $</t>
  </si>
  <si>
    <t>Debt recovered</t>
  </si>
  <si>
    <t xml:space="preserve">Today clinics metrics </t>
  </si>
  <si>
    <r>
      <rPr>
        <b/>
        <sz val="14"/>
        <color rgb="FF000000"/>
        <rFont val="Poppins Regular"/>
      </rPr>
      <t xml:space="preserve">TIP: Your reception team can use this metric daily to help reduce debtors and process debtors when patients are in the practice!
</t>
    </r>
    <r>
      <rPr>
        <sz val="14"/>
        <color rgb="FF000000"/>
        <rFont val="Poppins Regular"/>
      </rPr>
      <t>Use the filters on the page to filter the debtor list by Payer. Selecting Patient Account will show you a list of all outstanding patient accounts to be followed up. You can then sort the list under the column Next appt date to view patients with upcoming appointments with outstanding debt first. This gives your team the opportunity to flag this with the patient prior to attending their appointment OR flag it on the appointment so all accounts are finalised on the day to reduce debtors and follow-up tasks. </t>
    </r>
  </si>
  <si>
    <t>Identify potential billings and service opportunities in your practice</t>
  </si>
  <si>
    <t>Chronic Disease Management</t>
  </si>
  <si>
    <t>Potential billings/revenue</t>
  </si>
  <si>
    <t xml:space="preserve">Potential patients/ engagement </t>
  </si>
  <si>
    <t xml:space="preserve">Actively follow up and engage CDM patients and increase CDM revenue </t>
  </si>
  <si>
    <t>Item 721</t>
  </si>
  <si>
    <t>Item 723</t>
  </si>
  <si>
    <t>Item 732</t>
  </si>
  <si>
    <t>Health Assessments</t>
  </si>
  <si>
    <t xml:space="preserve">Actively follow up and engage Health Assessment patients and increase revenue </t>
  </si>
  <si>
    <t>75+ health assessment</t>
  </si>
  <si>
    <t xml:space="preserve">Item 715 </t>
  </si>
  <si>
    <t xml:space="preserve">40-49 Diabetes risk health assessment </t>
  </si>
  <si>
    <t>45-49 health assessment</t>
  </si>
  <si>
    <t>Item 699</t>
  </si>
  <si>
    <t xml:space="preserve">Nurse items </t>
  </si>
  <si>
    <t xml:space="preserve">Actively follow up and engage eligible patients and increase  revenue </t>
  </si>
  <si>
    <t>Item 10997</t>
  </si>
  <si>
    <t>Item 10987</t>
  </si>
  <si>
    <r>
      <rPr>
        <b/>
        <sz val="14"/>
        <color rgb="FF000000"/>
        <rFont val="Poppins Regular"/>
      </rPr>
      <t xml:space="preserve">TIP on how to action your potential CDM, health assessments and Nurse items in your practice:
 1. </t>
    </r>
    <r>
      <rPr>
        <sz val="14"/>
        <color rgb="FF000000"/>
        <rFont val="Poppins Regular"/>
      </rPr>
      <t xml:space="preserve">Use the item optimisation lists to identify eligible patients and recall them into practice via SMS, phone, etc. 
</t>
    </r>
    <r>
      <rPr>
        <b/>
        <sz val="14"/>
        <color rgb="FF000000"/>
        <rFont val="Poppins Regular"/>
      </rPr>
      <t>2.</t>
    </r>
    <r>
      <rPr>
        <sz val="14"/>
        <color rgb="FF000000"/>
        <rFont val="Poppins Regular"/>
      </rPr>
      <t xml:space="preserve"> Use the metric Possible service opportunities today to formulate daily lists for Practitioners to action.</t>
    </r>
  </si>
  <si>
    <t>Identify potentially lost billings and implement improvement activities</t>
  </si>
  <si>
    <t>DNA rate</t>
  </si>
  <si>
    <t>Number of DNA'S (past 12 months)</t>
  </si>
  <si>
    <t>Potential billings (past 12 months)</t>
  </si>
  <si>
    <t>Goal for next 12 months</t>
  </si>
  <si>
    <t>Improve your patients' access to your healthcare services and ensure the number of DNAs decreases so your practice does not miss out on potential billings for these appointments. </t>
  </si>
  <si>
    <t>Quality impovement</t>
  </si>
  <si>
    <t xml:space="preserve">DNA rate
</t>
  </si>
  <si>
    <t>Private billing opportunities</t>
  </si>
  <si>
    <t>Private billing opportunity (past 12 months)</t>
  </si>
  <si>
    <t>Average private billings gap (past 12 months)</t>
  </si>
  <si>
    <t>Review your potential earnings if you were to privately bill items you bulk-billed and understand the impact of this on your practice billings.</t>
  </si>
  <si>
    <t>Past clinic metrics</t>
  </si>
  <si>
    <t>Practice share of billings</t>
  </si>
  <si>
    <t>Average practice share of billings for each item</t>
  </si>
  <si>
    <t>Average practice expense for each item</t>
  </si>
  <si>
    <t xml:space="preserve">Goal for the next 12 months </t>
  </si>
  <si>
    <t xml:space="preserve">Use this metric to filter down and ensure the practice share of billings is covering the expenses for item numbers billed to your Practitioners that the practice incurs a cost for such as consumable costs for pregnancy test, ECG's, spirometry. </t>
  </si>
  <si>
    <t xml:space="preserve">Practice Billing Summary </t>
  </si>
  <si>
    <t>Practice billings showing gross vs. practice share</t>
  </si>
  <si>
    <r>
      <rPr>
        <b/>
        <sz val="14"/>
        <color rgb="FF000000"/>
        <rFont val="Poppins Regular"/>
      </rPr>
      <t xml:space="preserve">TIP on how to help you to outline opportunities and to make improvements within your practice! 
</t>
    </r>
    <r>
      <rPr>
        <sz val="14"/>
        <color rgb="FF000000"/>
        <rFont val="Poppins Regular"/>
      </rPr>
      <t xml:space="preserve">Use Cubiko’s </t>
    </r>
    <r>
      <rPr>
        <b/>
        <sz val="14"/>
        <color rgb="FF000000"/>
        <rFont val="Poppins Regular"/>
      </rPr>
      <t xml:space="preserve">Goal Tracking Register </t>
    </r>
    <r>
      <rPr>
        <sz val="14"/>
        <color rgb="FF000000"/>
        <rFont val="Poppins Regular"/>
      </rPr>
      <t>to:
- Outline your Practice Goals
- Outline the team members responsible for working towards the goal
- Timeframe to reach the goal
- Outline the key Cubiko metrics you can use to achieve your goal and track your performance over time</t>
    </r>
  </si>
  <si>
    <t>Unbatched Invoices</t>
  </si>
  <si>
    <t>Todays clinic metrics</t>
  </si>
  <si>
    <t>Unbatched invoices</t>
  </si>
  <si>
    <t>Oustanding rejections</t>
  </si>
  <si>
    <t xml:space="preserve">Outstanding rejections </t>
  </si>
  <si>
    <t>After hours appt does not match billing</t>
  </si>
  <si>
    <t>Identify appointments that started after hours as defined by the MBS and were billed either a standard consultation item number instead of an after hours item number OR not billed an after hours item number at all</t>
  </si>
  <si>
    <t>Number of uncompleted items</t>
  </si>
  <si>
    <t>Number of unbilled appointments</t>
  </si>
  <si>
    <t>Number of Unbatched invoices</t>
  </si>
  <si>
    <t>Number of Outstanding rejections</t>
  </si>
  <si>
    <t>Historical 10997 opportunities</t>
  </si>
  <si>
    <t>Historical 10987 opportunities</t>
  </si>
  <si>
    <t>Historical 93666 opportunities</t>
  </si>
  <si>
    <t>Potential 10987 opportunities</t>
  </si>
  <si>
    <t>Historical flu vaccine opportunities</t>
  </si>
  <si>
    <t>Use this metric to identify flu vaccines that may be missing an invoice in the past 2 years</t>
  </si>
  <si>
    <t>Unbilled COVID-19 vax appointments</t>
  </si>
  <si>
    <t>Use this metric to identify Covid-19 vax appointments  that may be missing an invoice in the past 2 years</t>
  </si>
  <si>
    <t>Historical Flu vaccine opportunities</t>
  </si>
  <si>
    <t>Billing Optimisation &amp; appointments</t>
  </si>
  <si>
    <t>Reduce Outstanding debt</t>
  </si>
  <si>
    <t>Oustanding debt</t>
  </si>
  <si>
    <t xml:space="preserve">Bulk billing 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</si>
</sst>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Red]\-&quot;$&quot;#,##0.00"/>
    <numFmt numFmtId="165" formatCode="&quot;$&quot;#,##0.00"/>
  </numFmts>
  <fonts count="19">
    <font>
      <sz val="12"/>
      <color theme="1"/>
      <name val="Calibri"/>
      <family val="2"/>
      <scheme val="minor"/>
    </font>
    <font>
      <sz val="12"/>
      <color theme="1"/>
      <name val="Poppins Regular"/>
    </font>
    <font>
      <b/>
      <sz val="18"/>
      <color rgb="FF000000"/>
      <name val="Poppins Regular"/>
    </font>
    <font>
      <b/>
      <sz val="12"/>
      <color rgb="FF000000"/>
      <name val="Poppins Regular"/>
    </font>
    <font>
      <sz val="12"/>
      <color rgb="FF000000"/>
      <name val="Poppins Regular"/>
    </font>
    <font>
      <b/>
      <sz val="12"/>
      <color theme="1"/>
      <name val="Poppins Regular"/>
    </font>
    <font>
      <sz val="22"/>
      <color theme="1"/>
      <name val="Poppins Regular"/>
    </font>
    <font>
      <sz val="14"/>
      <color theme="1"/>
      <name val="Poppins Regular"/>
    </font>
    <font>
      <sz val="24"/>
      <color theme="1"/>
      <name val="Poppins Regular"/>
    </font>
    <font>
      <u/>
      <sz val="12"/>
      <color theme="10"/>
      <name val="Calibri"/>
      <family val="2"/>
      <scheme val="minor"/>
    </font>
    <font>
      <b/>
      <sz val="20"/>
      <color theme="1"/>
      <name val="Poppins Regular"/>
    </font>
    <font>
      <b/>
      <sz val="14"/>
      <color rgb="FF000000"/>
      <name val="Poppins Regular"/>
    </font>
    <font>
      <sz val="14"/>
      <color rgb="FF000000"/>
      <name val="Poppins Regular"/>
    </font>
    <font>
      <b/>
      <sz val="14"/>
      <color rgb="FF000000"/>
      <name val="Poppins Regular"/>
      <charset val="1"/>
    </font>
    <font>
      <sz val="14"/>
      <color rgb="FF000000"/>
      <name val="Poppins Regular"/>
      <charset val="1"/>
    </font>
    <font>
      <i/>
      <sz val="14"/>
      <color rgb="FF000000"/>
      <name val="Poppins Regular"/>
      <charset val="1"/>
    </font>
    <font>
      <sz val="11"/>
      <color rgb="FF000000"/>
      <name val="Poppins Regular"/>
      <charset val="1"/>
    </font>
    <font>
      <b/>
      <sz val="18"/>
      <color rgb="FF000000"/>
      <name val="Poppins Regular"/>
      <charset val="1"/>
    </font>
    <font>
      <b/>
      <sz val="12"/>
      <color rgb="FF000000"/>
      <name val="Poppins Regular"/>
      <charset val="1"/>
    </font>
  </fonts>
  <fills count="7">
    <fill>
      <patternFill patternType="none"/>
    </fill>
    <fill>
      <patternFill patternType="gray125"/>
    </fill>
    <fill>
      <patternFill patternType="solid">
        <fgColor rgb="FFFFFF00"/>
        <bgColor indexed="64"/>
      </patternFill>
    </fill>
    <fill>
      <patternFill patternType="solid">
        <fgColor rgb="FF31A6BF"/>
        <bgColor rgb="FF000000"/>
      </patternFill>
    </fill>
    <fill>
      <patternFill patternType="solid">
        <fgColor rgb="FFD6EDF2"/>
        <bgColor indexed="64"/>
      </patternFill>
    </fill>
    <fill>
      <patternFill patternType="solid">
        <fgColor rgb="FFD6EDF2"/>
        <bgColor rgb="FF000000"/>
      </patternFill>
    </fill>
    <fill>
      <patternFill patternType="solid">
        <fgColor rgb="FFFFFFFF"/>
        <bgColor indexed="64"/>
      </patternFill>
    </fill>
  </fills>
  <borders count="26">
    <border>
      <left/>
      <right/>
      <top/>
      <bottom/>
      <diagonal/>
    </border>
    <border>
      <left/>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medium">
        <color indexed="64"/>
      </top>
      <bottom style="medium">
        <color indexed="64"/>
      </bottom>
      <diagonal/>
    </border>
  </borders>
  <cellStyleXfs count="2">
    <xf numFmtId="0" fontId="0" fillId="0" borderId="0"/>
    <xf numFmtId="0" fontId="9" fillId="0" borderId="0" applyNumberFormat="0" applyFill="0" applyBorder="0" applyAlignment="0" applyProtection="0"/>
  </cellStyleXfs>
  <cellXfs count="75">
    <xf numFmtId="0" fontId="0" fillId="0" borderId="0" xfId="0"/>
    <xf numFmtId="0" fontId="0" fillId="0" borderId="0" xfId="0" applyAlignment="1">
      <alignment horizontal="center"/>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3" fillId="5" borderId="9"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5" borderId="9" xfId="0" applyFont="1" applyFill="1" applyBorder="1" applyAlignment="1">
      <alignment horizontal="center" vertical="center"/>
    </xf>
    <xf numFmtId="0" fontId="3" fillId="5" borderId="10" xfId="0" applyFont="1" applyFill="1" applyBorder="1" applyAlignment="1">
      <alignment horizontal="center" vertical="center"/>
    </xf>
    <xf numFmtId="0" fontId="18" fillId="5" borderId="9" xfId="0" applyFont="1" applyFill="1" applyBorder="1" applyAlignment="1">
      <alignment horizontal="center" vertical="center"/>
    </xf>
    <xf numFmtId="0" fontId="18" fillId="5" borderId="1" xfId="0" applyFont="1" applyFill="1" applyBorder="1" applyAlignment="1">
      <alignment horizontal="center" vertical="center"/>
    </xf>
    <xf numFmtId="0" fontId="18" fillId="5" borderId="10" xfId="0" applyFont="1" applyFill="1" applyBorder="1" applyAlignment="1">
      <alignment horizontal="center" vertical="center"/>
    </xf>
    <xf numFmtId="0" fontId="0" fillId="0" borderId="0" xfId="0"/>
    <xf numFmtId="0" fontId="10" fillId="0" borderId="0" xfId="0" applyFont="1" applyAlignment="1">
      <alignment horizontal="center"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1" fillId="0" borderId="0" xfId="0" applyFont="1" applyAlignment="1">
      <alignment horizontal="center" vertical="center"/>
    </xf>
    <xf numFmtId="0" fontId="13" fillId="5" borderId="17" xfId="0" applyFont="1" applyFill="1" applyBorder="1"/>
    <xf numFmtId="0" fontId="13" fillId="5" borderId="18" xfId="0" applyFont="1" applyFill="1" applyBorder="1"/>
    <xf numFmtId="0" fontId="13" fillId="5" borderId="19" xfId="0" applyFont="1" applyFill="1" applyBorder="1"/>
    <xf numFmtId="0" fontId="14" fillId="5" borderId="20" xfId="0" applyFont="1" applyFill="1" applyBorder="1"/>
    <xf numFmtId="0" fontId="14" fillId="5" borderId="0" xfId="0" applyFont="1" applyFill="1"/>
    <xf numFmtId="164" fontId="15" fillId="5" borderId="0" xfId="0" applyNumberFormat="1" applyFont="1" applyFill="1"/>
    <xf numFmtId="164" fontId="15" fillId="5" borderId="21" xfId="0" applyNumberFormat="1" applyFont="1" applyFill="1" applyBorder="1"/>
    <xf numFmtId="0" fontId="15" fillId="5" borderId="0" xfId="0" applyFont="1" applyFill="1"/>
    <xf numFmtId="0" fontId="15" fillId="5" borderId="21" xfId="0" applyFont="1" applyFill="1" applyBorder="1"/>
    <xf numFmtId="0" fontId="14" fillId="5" borderId="22" xfId="0" applyFont="1" applyFill="1" applyBorder="1"/>
    <xf numFmtId="0" fontId="14" fillId="5" borderId="23" xfId="0" applyFont="1" applyFill="1" applyBorder="1"/>
    <xf numFmtId="164" fontId="15" fillId="5" borderId="23" xfId="0" applyNumberFormat="1" applyFont="1" applyFill="1" applyBorder="1"/>
    <xf numFmtId="0" fontId="15" fillId="5" borderId="23" xfId="0" applyFont="1" applyFill="1" applyBorder="1"/>
    <xf numFmtId="0" fontId="16" fillId="5" borderId="24" xfId="0" applyFont="1" applyFill="1" applyBorder="1" applyAlignment="1">
      <alignment horizont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2" fillId="3" borderId="9" xfId="0" applyFont="1" applyFill="1" applyBorder="1" applyAlignment="1">
      <alignment horizontal="center" vertical="center"/>
    </xf>
    <xf numFmtId="0" fontId="2" fillId="3" borderId="1" xfId="0" applyFont="1" applyFill="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2" fillId="3" borderId="10" xfId="0" applyFont="1" applyFill="1" applyBorder="1" applyAlignment="1">
      <alignment horizontal="center" vertical="center"/>
    </xf>
    <xf numFmtId="0" fontId="11"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 fillId="0" borderId="0" xfId="0" applyFont="1" applyAlignment="1">
      <alignment vertical="center"/>
    </xf>
    <xf numFmtId="0" fontId="1" fillId="0" borderId="0" xfId="0" applyFont="1" applyAlignment="1">
      <alignment vertical="center" wrapText="1"/>
    </xf>
    <xf numFmtId="0" fontId="4" fillId="0" borderId="11"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4" fillId="0" borderId="12" xfId="0" applyFont="1" applyBorder="1" applyAlignment="1">
      <alignment vertical="center" wrapText="1"/>
    </xf>
    <xf numFmtId="0" fontId="4" fillId="0" borderId="2" xfId="0" applyFont="1" applyBorder="1" applyAlignment="1">
      <alignment horizontal="left" vertical="center" wrapText="1"/>
    </xf>
    <xf numFmtId="0" fontId="4" fillId="0" borderId="2" xfId="0" applyFont="1" applyBorder="1" applyAlignment="1">
      <alignment vertical="center" wrapText="1"/>
    </xf>
    <xf numFmtId="0" fontId="4" fillId="0" borderId="13" xfId="0" applyFont="1" applyBorder="1" applyAlignment="1">
      <alignment vertical="center" wrapText="1"/>
    </xf>
    <xf numFmtId="0" fontId="2" fillId="3" borderId="9"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4" fillId="0" borderId="11" xfId="0" applyFont="1" applyBorder="1" applyAlignment="1">
      <alignment vertical="center" wrapText="1"/>
    </xf>
    <xf numFmtId="0" fontId="1" fillId="0" borderId="12" xfId="0" applyFont="1" applyBorder="1" applyAlignment="1">
      <alignment vertical="center"/>
    </xf>
    <xf numFmtId="0" fontId="5" fillId="2" borderId="24" xfId="0" applyFont="1" applyFill="1" applyBorder="1" applyAlignment="1">
      <alignment horizontal="center" vertical="center"/>
    </xf>
    <xf numFmtId="165" fontId="5" fillId="6" borderId="24" xfId="0" applyNumberFormat="1" applyFont="1" applyFill="1" applyBorder="1" applyAlignment="1">
      <alignment vertical="center"/>
    </xf>
    <xf numFmtId="0" fontId="0" fillId="0" borderId="0" xfId="0" applyAlignment="1">
      <alignment vertical="center"/>
    </xf>
    <xf numFmtId="0" fontId="1" fillId="0" borderId="11" xfId="0" applyFont="1" applyBorder="1" applyAlignment="1">
      <alignment vertical="center"/>
    </xf>
    <xf numFmtId="0" fontId="4" fillId="0" borderId="12"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9" fillId="0" borderId="0" xfId="1" applyAlignment="1">
      <alignment vertical="center"/>
    </xf>
    <xf numFmtId="0" fontId="17" fillId="3" borderId="9"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7" fillId="3" borderId="25" xfId="0" applyFont="1" applyFill="1" applyBorder="1" applyAlignment="1">
      <alignment horizontal="center" vertical="center" wrapText="1"/>
    </xf>
    <xf numFmtId="0" fontId="1" fillId="0" borderId="0" xfId="0" applyFont="1" applyAlignment="1">
      <alignment horizontal="left" vertical="center"/>
    </xf>
    <xf numFmtId="0" fontId="1" fillId="0" borderId="12" xfId="0" applyFont="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colors>
    <mruColors>
      <color rgb="FFD6EDF2"/>
      <color rgb="FF31A6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438150</xdr:colOff>
      <xdr:row>0</xdr:row>
      <xdr:rowOff>0</xdr:rowOff>
    </xdr:from>
    <xdr:to>
      <xdr:col>8</xdr:col>
      <xdr:colOff>336550</xdr:colOff>
      <xdr:row>6</xdr:row>
      <xdr:rowOff>57369</xdr:rowOff>
    </xdr:to>
    <xdr:pic>
      <xdr:nvPicPr>
        <xdr:cNvPr id="2" name="Picture 1">
          <a:extLst>
            <a:ext uri="{FF2B5EF4-FFF2-40B4-BE49-F238E27FC236}">
              <a16:creationId xmlns:a16="http://schemas.microsoft.com/office/drawing/2014/main" id="{1D98ACC6-4542-4605-B106-AD354AC4A128}"/>
            </a:ext>
          </a:extLst>
        </xdr:cNvPr>
        <xdr:cNvPicPr>
          <a:picLocks noChangeAspect="1"/>
        </xdr:cNvPicPr>
      </xdr:nvPicPr>
      <xdr:blipFill>
        <a:blip xmlns:r="http://schemas.openxmlformats.org/officeDocument/2006/relationships" r:embed="rId1"/>
        <a:stretch>
          <a:fillRect/>
        </a:stretch>
      </xdr:blipFill>
      <xdr:spPr>
        <a:xfrm>
          <a:off x="3790950" y="0"/>
          <a:ext cx="3251200" cy="125751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E237F-F51E-E247-BE91-402EE9523497}">
  <dimension ref="A1:N39"/>
  <sheetViews>
    <sheetView zoomScale="81" workbookViewId="0">
      <selection activeCell="D40" sqref="D40"/>
    </sheetView>
  </sheetViews>
  <sheetFormatPr baseColWidth="10" defaultColWidth="11" defaultRowHeight="16"/>
  <sheetData>
    <row r="1" spans="1:14" ht="16" customHeight="1">
      <c r="A1" s="14"/>
      <c r="B1" s="14"/>
      <c r="C1" s="14"/>
      <c r="D1" s="14"/>
      <c r="E1" s="14"/>
      <c r="F1" s="14"/>
      <c r="G1" s="14"/>
      <c r="H1" s="14"/>
      <c r="I1" s="14"/>
      <c r="J1" s="14"/>
      <c r="K1" s="14"/>
      <c r="L1" s="14"/>
      <c r="M1" s="14"/>
      <c r="N1" s="1"/>
    </row>
    <row r="2" spans="1:14" ht="16" customHeight="1">
      <c r="A2" s="14"/>
      <c r="B2" s="14"/>
      <c r="C2" s="14"/>
      <c r="D2" s="14"/>
      <c r="E2" s="14"/>
      <c r="F2" s="14"/>
      <c r="G2" s="14"/>
      <c r="H2" s="14"/>
      <c r="I2" s="14"/>
      <c r="J2" s="14"/>
      <c r="K2" s="14"/>
      <c r="L2" s="14"/>
      <c r="M2" s="14"/>
      <c r="N2" s="1"/>
    </row>
    <row r="3" spans="1:14" ht="16" customHeight="1">
      <c r="A3" s="14"/>
      <c r="B3" s="14"/>
      <c r="C3" s="14"/>
      <c r="D3" s="14"/>
      <c r="E3" s="14"/>
      <c r="F3" s="14"/>
      <c r="G3" s="14"/>
      <c r="H3" s="14"/>
      <c r="I3" s="14"/>
      <c r="J3" s="14"/>
      <c r="K3" s="14"/>
      <c r="L3" s="14"/>
      <c r="M3" s="14"/>
      <c r="N3" s="1"/>
    </row>
    <row r="4" spans="1:14" ht="16" customHeight="1">
      <c r="A4" s="14"/>
      <c r="B4" s="14"/>
      <c r="C4" s="14"/>
      <c r="D4" s="14"/>
      <c r="E4" s="14"/>
      <c r="F4" s="14"/>
      <c r="G4" s="14"/>
      <c r="H4" s="14"/>
      <c r="I4" s="14"/>
      <c r="J4" s="14"/>
      <c r="K4" s="14"/>
      <c r="L4" s="14"/>
      <c r="M4" s="14"/>
      <c r="N4" s="1"/>
    </row>
    <row r="5" spans="1:14" ht="16" customHeight="1">
      <c r="A5" s="14"/>
      <c r="B5" s="14"/>
      <c r="C5" s="14"/>
      <c r="D5" s="14"/>
      <c r="E5" s="14"/>
      <c r="F5" s="14"/>
      <c r="G5" s="14"/>
      <c r="H5" s="14"/>
      <c r="I5" s="14"/>
      <c r="J5" s="14"/>
      <c r="K5" s="14"/>
      <c r="L5" s="14"/>
      <c r="M5" s="14"/>
      <c r="N5" s="1"/>
    </row>
    <row r="6" spans="1:14" ht="16" customHeight="1">
      <c r="A6" s="14"/>
      <c r="B6" s="14"/>
      <c r="C6" s="14"/>
      <c r="D6" s="14"/>
      <c r="E6" s="14"/>
      <c r="F6" s="14"/>
      <c r="G6" s="14"/>
      <c r="H6" s="14"/>
      <c r="I6" s="14"/>
      <c r="J6" s="14"/>
      <c r="K6" s="14"/>
      <c r="L6" s="14"/>
      <c r="M6" s="14"/>
      <c r="N6" s="1"/>
    </row>
    <row r="7" spans="1:14" ht="16" customHeight="1">
      <c r="A7" s="14"/>
      <c r="B7" s="14"/>
      <c r="C7" s="14"/>
      <c r="D7" s="14"/>
      <c r="E7" s="14"/>
      <c r="F7" s="14"/>
      <c r="G7" s="14"/>
      <c r="H7" s="14"/>
      <c r="I7" s="14"/>
      <c r="J7" s="14"/>
      <c r="K7" s="14"/>
      <c r="L7" s="14"/>
      <c r="M7" s="14"/>
      <c r="N7" s="1"/>
    </row>
    <row r="8" spans="1:14" ht="16" customHeight="1">
      <c r="A8" s="15" t="s">
        <v>0</v>
      </c>
      <c r="B8" s="15"/>
      <c r="C8" s="15"/>
      <c r="D8" s="15"/>
      <c r="E8" s="15"/>
      <c r="F8" s="15"/>
      <c r="G8" s="15"/>
      <c r="H8" s="15"/>
      <c r="I8" s="15"/>
      <c r="J8" s="15"/>
      <c r="K8" s="15"/>
      <c r="L8" s="15"/>
      <c r="M8" s="15"/>
      <c r="N8" s="1"/>
    </row>
    <row r="9" spans="1:14" ht="16" customHeight="1">
      <c r="A9" s="15"/>
      <c r="B9" s="15"/>
      <c r="C9" s="15"/>
      <c r="D9" s="15"/>
      <c r="E9" s="15"/>
      <c r="F9" s="15"/>
      <c r="G9" s="15"/>
      <c r="H9" s="15"/>
      <c r="I9" s="15"/>
      <c r="J9" s="15"/>
      <c r="K9" s="15"/>
      <c r="L9" s="15"/>
      <c r="M9" s="15"/>
      <c r="N9" s="1"/>
    </row>
    <row r="10" spans="1:14" ht="16" customHeight="1">
      <c r="A10" s="15"/>
      <c r="B10" s="15"/>
      <c r="C10" s="15"/>
      <c r="D10" s="15"/>
      <c r="E10" s="15"/>
      <c r="F10" s="15"/>
      <c r="G10" s="15"/>
      <c r="H10" s="15"/>
      <c r="I10" s="15"/>
      <c r="J10" s="15"/>
      <c r="K10" s="15"/>
      <c r="L10" s="15"/>
      <c r="M10" s="15"/>
      <c r="N10" s="1"/>
    </row>
    <row r="11" spans="1:14" ht="16" customHeight="1">
      <c r="A11" s="15"/>
      <c r="B11" s="15"/>
      <c r="C11" s="15"/>
      <c r="D11" s="15"/>
      <c r="E11" s="15"/>
      <c r="F11" s="15"/>
      <c r="G11" s="15"/>
      <c r="H11" s="15"/>
      <c r="I11" s="15"/>
      <c r="J11" s="15"/>
      <c r="K11" s="15"/>
      <c r="L11" s="15"/>
      <c r="M11" s="15"/>
      <c r="N11" s="1"/>
    </row>
    <row r="12" spans="1:14" ht="16" customHeight="1">
      <c r="A12" s="15"/>
      <c r="B12" s="15"/>
      <c r="C12" s="15"/>
      <c r="D12" s="15"/>
      <c r="E12" s="15"/>
      <c r="F12" s="15"/>
      <c r="G12" s="15"/>
      <c r="H12" s="15"/>
      <c r="I12" s="15"/>
      <c r="J12" s="15"/>
      <c r="K12" s="15"/>
      <c r="L12" s="15"/>
      <c r="M12" s="15"/>
      <c r="N12" s="1"/>
    </row>
    <row r="13" spans="1:14" ht="16" customHeight="1">
      <c r="A13" s="15"/>
      <c r="B13" s="15"/>
      <c r="C13" s="15"/>
      <c r="D13" s="15"/>
      <c r="E13" s="15"/>
      <c r="F13" s="15"/>
      <c r="G13" s="15"/>
      <c r="H13" s="15"/>
      <c r="I13" s="15"/>
      <c r="J13" s="15"/>
      <c r="K13" s="15"/>
      <c r="L13" s="15"/>
      <c r="M13" s="15"/>
      <c r="N13" s="1"/>
    </row>
    <row r="14" spans="1:14" ht="16" customHeight="1">
      <c r="A14" s="16" t="s">
        <v>1</v>
      </c>
      <c r="B14" s="17"/>
      <c r="C14" s="17"/>
      <c r="D14" s="17"/>
      <c r="E14" s="17"/>
      <c r="F14" s="17"/>
      <c r="G14" s="17"/>
      <c r="H14" s="17"/>
      <c r="I14" s="17"/>
      <c r="J14" s="17"/>
      <c r="K14" s="17"/>
      <c r="L14" s="17"/>
      <c r="M14" s="17"/>
      <c r="N14" s="1"/>
    </row>
    <row r="15" spans="1:14" ht="16" customHeight="1">
      <c r="A15" s="17"/>
      <c r="B15" s="17"/>
      <c r="C15" s="17"/>
      <c r="D15" s="17"/>
      <c r="E15" s="17"/>
      <c r="F15" s="17"/>
      <c r="G15" s="17"/>
      <c r="H15" s="17"/>
      <c r="I15" s="17"/>
      <c r="J15" s="17"/>
      <c r="K15" s="17"/>
      <c r="L15" s="17"/>
      <c r="M15" s="17"/>
      <c r="N15" s="1"/>
    </row>
    <row r="16" spans="1:14" ht="16" customHeight="1">
      <c r="A16" s="17"/>
      <c r="B16" s="17"/>
      <c r="C16" s="17"/>
      <c r="D16" s="17"/>
      <c r="E16" s="17"/>
      <c r="F16" s="17"/>
      <c r="G16" s="17"/>
      <c r="H16" s="17"/>
      <c r="I16" s="17"/>
      <c r="J16" s="17"/>
      <c r="K16" s="17"/>
      <c r="L16" s="17"/>
      <c r="M16" s="17"/>
      <c r="N16" s="1"/>
    </row>
    <row r="17" spans="1:14" ht="16" customHeight="1">
      <c r="A17" s="17"/>
      <c r="B17" s="17"/>
      <c r="C17" s="17"/>
      <c r="D17" s="17"/>
      <c r="E17" s="17"/>
      <c r="F17" s="17"/>
      <c r="G17" s="17"/>
      <c r="H17" s="17"/>
      <c r="I17" s="17"/>
      <c r="J17" s="17"/>
      <c r="K17" s="17"/>
      <c r="L17" s="17"/>
      <c r="M17" s="17"/>
      <c r="N17" s="1"/>
    </row>
    <row r="18" spans="1:14" ht="16" customHeight="1">
      <c r="A18" s="17"/>
      <c r="B18" s="17"/>
      <c r="C18" s="17"/>
      <c r="D18" s="17"/>
      <c r="E18" s="17"/>
      <c r="F18" s="17"/>
      <c r="G18" s="17"/>
      <c r="H18" s="17"/>
      <c r="I18" s="17"/>
      <c r="J18" s="17"/>
      <c r="K18" s="17"/>
      <c r="L18" s="17"/>
      <c r="M18" s="17"/>
      <c r="N18" s="1"/>
    </row>
    <row r="19" spans="1:14" ht="78" customHeight="1">
      <c r="A19" s="17"/>
      <c r="B19" s="17"/>
      <c r="C19" s="17"/>
      <c r="D19" s="17"/>
      <c r="E19" s="17"/>
      <c r="F19" s="17"/>
      <c r="G19" s="17"/>
      <c r="H19" s="17"/>
      <c r="I19" s="17"/>
      <c r="J19" s="17"/>
      <c r="K19" s="17"/>
      <c r="L19" s="17"/>
      <c r="M19" s="17"/>
      <c r="N19" s="1"/>
    </row>
    <row r="20" spans="1:14" ht="16" customHeight="1">
      <c r="A20" s="16" t="s">
        <v>2</v>
      </c>
      <c r="B20" s="18"/>
      <c r="C20" s="18"/>
      <c r="D20" s="18"/>
      <c r="E20" s="18"/>
      <c r="F20" s="18"/>
      <c r="G20" s="18"/>
      <c r="H20" s="18"/>
      <c r="I20" s="18"/>
      <c r="J20" s="18"/>
      <c r="K20" s="18"/>
      <c r="L20" s="18"/>
      <c r="M20" s="18"/>
      <c r="N20" s="1"/>
    </row>
    <row r="21" spans="1:14" ht="16" customHeight="1">
      <c r="A21" s="18"/>
      <c r="B21" s="18"/>
      <c r="C21" s="18"/>
      <c r="D21" s="18"/>
      <c r="E21" s="18"/>
      <c r="F21" s="18"/>
      <c r="G21" s="18"/>
      <c r="H21" s="18"/>
      <c r="I21" s="18"/>
      <c r="J21" s="18"/>
      <c r="K21" s="18"/>
      <c r="L21" s="18"/>
      <c r="M21" s="18"/>
      <c r="N21" s="1"/>
    </row>
    <row r="22" spans="1:14" ht="16" customHeight="1">
      <c r="A22" s="18"/>
      <c r="B22" s="18"/>
      <c r="C22" s="18"/>
      <c r="D22" s="18"/>
      <c r="E22" s="18"/>
      <c r="F22" s="18"/>
      <c r="G22" s="18"/>
      <c r="H22" s="18"/>
      <c r="I22" s="18"/>
      <c r="J22" s="18"/>
      <c r="K22" s="18"/>
      <c r="L22" s="18"/>
      <c r="M22" s="18"/>
      <c r="N22" s="1"/>
    </row>
    <row r="23" spans="1:14" ht="16" customHeight="1">
      <c r="A23" s="18"/>
      <c r="B23" s="18"/>
      <c r="C23" s="18"/>
      <c r="D23" s="18"/>
      <c r="E23" s="18"/>
      <c r="F23" s="18"/>
      <c r="G23" s="18"/>
      <c r="H23" s="18"/>
      <c r="I23" s="18"/>
      <c r="J23" s="18"/>
      <c r="K23" s="18"/>
      <c r="L23" s="18"/>
      <c r="M23" s="18"/>
      <c r="N23" s="1"/>
    </row>
    <row r="24" spans="1:14" ht="16" customHeight="1">
      <c r="A24" s="18"/>
      <c r="B24" s="18"/>
      <c r="C24" s="18"/>
      <c r="D24" s="18"/>
      <c r="E24" s="18"/>
      <c r="F24" s="18"/>
      <c r="G24" s="18"/>
      <c r="H24" s="18"/>
      <c r="I24" s="18"/>
      <c r="J24" s="18"/>
      <c r="K24" s="18"/>
      <c r="L24" s="18"/>
      <c r="M24" s="18"/>
      <c r="N24" s="1"/>
    </row>
    <row r="25" spans="1:14" ht="164" customHeight="1">
      <c r="A25" s="18"/>
      <c r="B25" s="18"/>
      <c r="C25" s="18"/>
      <c r="D25" s="18"/>
      <c r="E25" s="18"/>
      <c r="F25" s="18"/>
      <c r="G25" s="18"/>
      <c r="H25" s="18"/>
      <c r="I25" s="18"/>
      <c r="J25" s="18"/>
      <c r="K25" s="18"/>
      <c r="L25" s="18"/>
      <c r="M25" s="18"/>
      <c r="N25" s="1"/>
    </row>
    <row r="26" spans="1:14" ht="22" customHeight="1">
      <c r="A26" s="19" t="s">
        <v>3</v>
      </c>
      <c r="B26" s="20"/>
      <c r="C26" s="20"/>
      <c r="D26" s="20"/>
      <c r="E26" s="20"/>
      <c r="F26" s="20"/>
      <c r="G26" s="20"/>
      <c r="H26" s="20"/>
      <c r="I26" s="20"/>
      <c r="J26" s="20"/>
      <c r="K26" s="20"/>
      <c r="L26" s="20"/>
      <c r="M26" s="21"/>
      <c r="N26" s="1"/>
    </row>
    <row r="27" spans="1:14" ht="22" customHeight="1">
      <c r="A27" s="22" t="s">
        <v>98</v>
      </c>
      <c r="B27" s="23"/>
      <c r="C27" s="23"/>
      <c r="D27" s="23"/>
      <c r="E27" s="24">
        <f>SUM('Billing opt &amp; appointments'!E20)</f>
        <v>900</v>
      </c>
      <c r="F27" s="24"/>
      <c r="G27" s="24"/>
      <c r="H27" s="24"/>
      <c r="I27" s="24"/>
      <c r="J27" s="24">
        <f>SUM(E27)</f>
        <v>900</v>
      </c>
      <c r="K27" s="24"/>
      <c r="L27" s="24"/>
      <c r="M27" s="25"/>
      <c r="N27" s="1"/>
    </row>
    <row r="28" spans="1:14" ht="22" customHeight="1">
      <c r="A28" s="22" t="s">
        <v>4</v>
      </c>
      <c r="B28" s="23"/>
      <c r="C28" s="23"/>
      <c r="D28" s="23"/>
      <c r="E28" s="24">
        <f>SUM('Missed incentives &amp; billings'!E20)</f>
        <v>1200</v>
      </c>
      <c r="F28" s="26"/>
      <c r="G28" s="26"/>
      <c r="H28" s="26"/>
      <c r="I28" s="26"/>
      <c r="J28" s="24">
        <f>SUM(E27+E28)</f>
        <v>2100</v>
      </c>
      <c r="K28" s="26"/>
      <c r="L28" s="26"/>
      <c r="M28" s="27"/>
      <c r="N28" s="1"/>
    </row>
    <row r="29" spans="1:14" ht="22" customHeight="1">
      <c r="A29" s="22" t="s">
        <v>99</v>
      </c>
      <c r="B29" s="23"/>
      <c r="C29" s="23"/>
      <c r="D29" s="23"/>
      <c r="E29" s="24">
        <f>SUM('Reduce Outstanding debt'!E8)</f>
        <v>800</v>
      </c>
      <c r="F29" s="26"/>
      <c r="G29" s="26"/>
      <c r="H29" s="26"/>
      <c r="I29" s="26"/>
      <c r="J29" s="24">
        <f>SUM(E29)</f>
        <v>800</v>
      </c>
      <c r="K29" s="24"/>
      <c r="L29" s="24"/>
      <c r="M29" s="25"/>
      <c r="N29" s="1"/>
    </row>
    <row r="30" spans="1:14" ht="22" customHeight="1">
      <c r="A30" s="22" t="s">
        <v>6</v>
      </c>
      <c r="B30" s="23"/>
      <c r="C30" s="23"/>
      <c r="D30" s="23"/>
      <c r="E30" s="24">
        <f>SUM('Potential billings &amp; services'!E18)</f>
        <v>900</v>
      </c>
      <c r="F30" s="26"/>
      <c r="G30" s="26"/>
      <c r="H30" s="26"/>
      <c r="I30" s="26"/>
      <c r="J30" s="24">
        <f>SUM(E29+E30)</f>
        <v>1700</v>
      </c>
      <c r="K30" s="26"/>
      <c r="L30" s="26"/>
      <c r="M30" s="27"/>
      <c r="N30" s="1"/>
    </row>
    <row r="31" spans="1:14" ht="22" customHeight="1">
      <c r="A31" s="28" t="s">
        <v>7</v>
      </c>
      <c r="B31" s="29"/>
      <c r="C31" s="29"/>
      <c r="D31" s="29"/>
      <c r="E31" s="30">
        <v>1350</v>
      </c>
      <c r="F31" s="31"/>
      <c r="G31" s="31"/>
      <c r="H31" s="31"/>
      <c r="I31" s="31"/>
      <c r="J31" s="24">
        <f>SUM(J27:M30)-E31</f>
        <v>4150</v>
      </c>
      <c r="K31" s="26"/>
      <c r="L31" s="26"/>
      <c r="M31" s="27"/>
      <c r="N31" s="1"/>
    </row>
    <row r="32" spans="1:14" ht="16" customHeight="1">
      <c r="A32" s="1"/>
      <c r="B32" s="1"/>
      <c r="C32" s="1"/>
      <c r="D32" s="1"/>
      <c r="E32" s="1"/>
      <c r="F32" s="1"/>
      <c r="G32" s="1"/>
      <c r="H32" s="1"/>
      <c r="I32" s="1"/>
      <c r="J32" s="32" t="s">
        <v>8</v>
      </c>
      <c r="K32" s="32"/>
      <c r="L32" s="32"/>
      <c r="M32" s="32"/>
      <c r="N32" s="1"/>
    </row>
    <row r="33" spans="1:14" ht="16" customHeight="1">
      <c r="A33" s="1"/>
      <c r="B33" s="1"/>
      <c r="C33" s="1"/>
      <c r="D33" s="1"/>
      <c r="E33" s="1"/>
      <c r="F33" s="1"/>
      <c r="G33" s="1"/>
      <c r="H33" s="1"/>
      <c r="I33" s="1"/>
      <c r="J33" s="1"/>
      <c r="K33" s="1"/>
      <c r="L33" s="1"/>
      <c r="M33" s="1"/>
      <c r="N33" s="1"/>
    </row>
    <row r="34" spans="1:14" ht="16" customHeight="1">
      <c r="A34" s="1"/>
      <c r="B34" s="1"/>
      <c r="C34" s="1"/>
      <c r="D34" s="1"/>
      <c r="E34" s="1"/>
      <c r="F34" s="1"/>
      <c r="G34" s="1"/>
      <c r="H34" s="1"/>
      <c r="I34" s="1"/>
      <c r="J34" s="1"/>
      <c r="K34" s="1"/>
      <c r="L34" s="1"/>
      <c r="M34" s="1"/>
      <c r="N34" s="1"/>
    </row>
    <row r="35" spans="1:14" ht="16" customHeight="1">
      <c r="A35" s="1"/>
      <c r="B35" s="1"/>
      <c r="C35" s="1"/>
      <c r="D35" s="1"/>
      <c r="E35" s="1"/>
      <c r="F35" s="1"/>
      <c r="G35" s="1"/>
      <c r="H35" s="1"/>
      <c r="I35" s="1"/>
      <c r="J35" s="1"/>
      <c r="K35" s="1"/>
      <c r="L35" s="1"/>
      <c r="M35" s="1"/>
      <c r="N35" s="1"/>
    </row>
    <row r="36" spans="1:14" ht="16" customHeight="1">
      <c r="A36" s="1"/>
      <c r="B36" s="1"/>
      <c r="C36" s="1"/>
      <c r="D36" s="1"/>
      <c r="E36" s="1"/>
      <c r="F36" s="1"/>
      <c r="G36" s="1"/>
      <c r="H36" s="1"/>
      <c r="I36" s="1"/>
      <c r="J36" s="1"/>
      <c r="K36" s="1"/>
      <c r="L36" s="1"/>
      <c r="M36" s="1"/>
      <c r="N36" s="1"/>
    </row>
    <row r="37" spans="1:14" ht="16" customHeight="1">
      <c r="A37" s="1"/>
      <c r="B37" s="1"/>
      <c r="C37" s="1"/>
      <c r="D37" s="1"/>
      <c r="E37" s="1"/>
      <c r="F37" s="1"/>
      <c r="G37" s="1"/>
      <c r="H37" s="1"/>
      <c r="I37" s="1"/>
      <c r="J37" s="1"/>
      <c r="K37" s="1"/>
      <c r="L37" s="1"/>
      <c r="M37" s="1"/>
      <c r="N37" s="1"/>
    </row>
    <row r="38" spans="1:14" ht="16" customHeight="1">
      <c r="A38" s="1"/>
      <c r="B38" s="1"/>
      <c r="C38" s="1"/>
      <c r="D38" s="1"/>
      <c r="E38" s="1"/>
      <c r="F38" s="1"/>
      <c r="G38" s="1"/>
      <c r="H38" s="1"/>
      <c r="I38" s="1"/>
      <c r="J38" s="1"/>
      <c r="K38" s="1"/>
      <c r="L38" s="1"/>
      <c r="M38" s="1"/>
      <c r="N38" s="1"/>
    </row>
    <row r="39" spans="1:14" ht="16" customHeight="1">
      <c r="A39" s="1"/>
      <c r="B39" s="1"/>
      <c r="C39" s="1"/>
      <c r="D39" s="1"/>
      <c r="E39" s="1"/>
      <c r="F39" s="1"/>
      <c r="G39" s="1"/>
      <c r="H39" s="1"/>
      <c r="I39" s="1"/>
      <c r="J39" s="1"/>
      <c r="K39" s="1"/>
      <c r="L39" s="1"/>
      <c r="M39" s="1"/>
      <c r="N39" s="1"/>
    </row>
  </sheetData>
  <mergeCells count="21">
    <mergeCell ref="A31:D31"/>
    <mergeCell ref="E31:I31"/>
    <mergeCell ref="J31:M31"/>
    <mergeCell ref="J32:M32"/>
    <mergeCell ref="A29:D29"/>
    <mergeCell ref="E29:I29"/>
    <mergeCell ref="J29:M29"/>
    <mergeCell ref="A30:D30"/>
    <mergeCell ref="E30:I30"/>
    <mergeCell ref="J30:M30"/>
    <mergeCell ref="A27:D27"/>
    <mergeCell ref="E27:I27"/>
    <mergeCell ref="J27:M27"/>
    <mergeCell ref="A28:D28"/>
    <mergeCell ref="E28:I28"/>
    <mergeCell ref="J28:M28"/>
    <mergeCell ref="A1:M7"/>
    <mergeCell ref="A8:M13"/>
    <mergeCell ref="A14:M19"/>
    <mergeCell ref="A20:M25"/>
    <mergeCell ref="A26:M2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0153D-78DE-1344-A4F4-263830582B40}">
  <dimension ref="A1:E20"/>
  <sheetViews>
    <sheetView workbookViewId="0">
      <selection activeCell="A19" sqref="A19:XFD19"/>
    </sheetView>
  </sheetViews>
  <sheetFormatPr baseColWidth="10" defaultColWidth="11" defaultRowHeight="16"/>
  <cols>
    <col min="1" max="1" width="86.6640625" style="62" customWidth="1"/>
    <col min="2" max="2" width="40" style="62" customWidth="1"/>
    <col min="3" max="3" width="24.5" style="62" customWidth="1"/>
    <col min="4" max="4" width="37.33203125" style="62" customWidth="1"/>
    <col min="5" max="5" width="52.33203125" style="62" customWidth="1"/>
    <col min="6" max="16384" width="11" style="62"/>
  </cols>
  <sheetData>
    <row r="1" spans="1:5" ht="36" thickBot="1">
      <c r="A1" s="33" t="s">
        <v>9</v>
      </c>
      <c r="B1" s="34"/>
      <c r="C1" s="34"/>
      <c r="D1" s="34"/>
      <c r="E1" s="35"/>
    </row>
    <row r="2" spans="1:5" ht="30" customHeight="1" thickBot="1">
      <c r="A2" s="55" t="s">
        <v>10</v>
      </c>
      <c r="B2" s="56"/>
      <c r="C2" s="56"/>
      <c r="D2" s="56"/>
      <c r="E2" s="57"/>
    </row>
    <row r="3" spans="1:5" ht="20" thickBot="1">
      <c r="A3" s="9" t="s">
        <v>11</v>
      </c>
      <c r="B3" s="3" t="s">
        <v>12</v>
      </c>
      <c r="C3" s="3" t="s">
        <v>13</v>
      </c>
      <c r="D3" s="3" t="s">
        <v>85</v>
      </c>
      <c r="E3" s="10" t="s">
        <v>15</v>
      </c>
    </row>
    <row r="4" spans="1:5" ht="44" customHeight="1" thickBot="1">
      <c r="A4" s="48" t="s">
        <v>16</v>
      </c>
      <c r="B4" s="50" t="s">
        <v>17</v>
      </c>
      <c r="C4" s="50" t="s">
        <v>18</v>
      </c>
      <c r="D4" s="50"/>
      <c r="E4" s="51"/>
    </row>
    <row r="5" spans="1:5" ht="30" thickBot="1">
      <c r="A5" s="55" t="s">
        <v>19</v>
      </c>
      <c r="B5" s="56"/>
      <c r="C5" s="56"/>
      <c r="D5" s="56"/>
      <c r="E5" s="57"/>
    </row>
    <row r="6" spans="1:5" ht="20" thickBot="1">
      <c r="A6" s="9" t="s">
        <v>11</v>
      </c>
      <c r="B6" s="3" t="s">
        <v>12</v>
      </c>
      <c r="C6" s="3" t="s">
        <v>13</v>
      </c>
      <c r="D6" s="3" t="s">
        <v>86</v>
      </c>
      <c r="E6" s="10" t="s">
        <v>15</v>
      </c>
    </row>
    <row r="7" spans="1:5" ht="43" customHeight="1" thickBot="1">
      <c r="A7" s="48" t="s">
        <v>16</v>
      </c>
      <c r="B7" s="49" t="s">
        <v>17</v>
      </c>
      <c r="C7" s="49" t="s">
        <v>20</v>
      </c>
      <c r="D7" s="49"/>
      <c r="E7" s="64"/>
    </row>
    <row r="8" spans="1:5" ht="43" customHeight="1" thickBot="1">
      <c r="A8" s="55" t="s">
        <v>83</v>
      </c>
      <c r="B8" s="56"/>
      <c r="C8" s="56"/>
      <c r="D8" s="56"/>
      <c r="E8" s="57"/>
    </row>
    <row r="9" spans="1:5" ht="18" customHeight="1" thickBot="1">
      <c r="A9" s="9" t="s">
        <v>11</v>
      </c>
      <c r="B9" s="3" t="s">
        <v>12</v>
      </c>
      <c r="C9" s="3" t="s">
        <v>13</v>
      </c>
      <c r="D9" s="3" t="s">
        <v>14</v>
      </c>
      <c r="E9" s="10" t="s">
        <v>15</v>
      </c>
    </row>
    <row r="10" spans="1:5" ht="71" customHeight="1" thickBot="1">
      <c r="A10" s="48" t="s">
        <v>84</v>
      </c>
      <c r="B10" s="49" t="s">
        <v>17</v>
      </c>
      <c r="C10" s="49" t="s">
        <v>83</v>
      </c>
      <c r="D10" s="49"/>
      <c r="E10" s="64"/>
    </row>
    <row r="11" spans="1:5" ht="29" customHeight="1" thickBot="1">
      <c r="A11" s="55" t="s">
        <v>78</v>
      </c>
      <c r="B11" s="56"/>
      <c r="C11" s="56"/>
      <c r="D11" s="56"/>
      <c r="E11" s="57"/>
    </row>
    <row r="12" spans="1:5" ht="20" customHeight="1" thickBot="1">
      <c r="A12" s="9" t="s">
        <v>11</v>
      </c>
      <c r="B12" s="3" t="s">
        <v>12</v>
      </c>
      <c r="C12" s="3" t="s">
        <v>13</v>
      </c>
      <c r="D12" s="3" t="s">
        <v>87</v>
      </c>
      <c r="E12" s="10" t="s">
        <v>15</v>
      </c>
    </row>
    <row r="13" spans="1:5" ht="43" customHeight="1" thickBot="1">
      <c r="A13" s="48" t="s">
        <v>16</v>
      </c>
      <c r="B13" s="49" t="s">
        <v>79</v>
      </c>
      <c r="C13" s="49" t="s">
        <v>80</v>
      </c>
      <c r="D13" s="73"/>
      <c r="E13" s="73"/>
    </row>
    <row r="14" spans="1:5" ht="43" customHeight="1" thickBot="1">
      <c r="A14" s="55" t="s">
        <v>81</v>
      </c>
      <c r="B14" s="56"/>
      <c r="C14" s="56"/>
      <c r="D14" s="56"/>
      <c r="E14" s="57"/>
    </row>
    <row r="15" spans="1:5" ht="21" customHeight="1" thickBot="1">
      <c r="A15" s="11" t="s">
        <v>11</v>
      </c>
      <c r="B15" s="12" t="s">
        <v>12</v>
      </c>
      <c r="C15" s="12" t="s">
        <v>13</v>
      </c>
      <c r="D15" s="12" t="s">
        <v>88</v>
      </c>
      <c r="E15" s="13" t="s">
        <v>15</v>
      </c>
    </row>
    <row r="16" spans="1:5" ht="43" customHeight="1" thickBot="1">
      <c r="A16" s="48" t="s">
        <v>16</v>
      </c>
      <c r="B16" s="49" t="s">
        <v>79</v>
      </c>
      <c r="C16" s="49" t="s">
        <v>82</v>
      </c>
      <c r="D16" s="73"/>
      <c r="E16" s="73"/>
    </row>
    <row r="17" spans="1:5" ht="43" customHeight="1" thickBot="1">
      <c r="A17" s="36" t="s">
        <v>58</v>
      </c>
      <c r="B17" s="37"/>
      <c r="C17" s="37"/>
      <c r="D17" s="37"/>
      <c r="E17" s="37"/>
    </row>
    <row r="18" spans="1:5" ht="21" customHeight="1" thickBot="1">
      <c r="A18" s="4" t="s">
        <v>11</v>
      </c>
      <c r="B18" s="2" t="s">
        <v>12</v>
      </c>
      <c r="C18" s="2" t="s">
        <v>13</v>
      </c>
      <c r="D18" s="2" t="s">
        <v>59</v>
      </c>
      <c r="E18" s="2" t="s">
        <v>60</v>
      </c>
    </row>
    <row r="19" spans="1:5" ht="80" customHeight="1">
      <c r="A19" s="48" t="s">
        <v>62</v>
      </c>
      <c r="B19" s="49" t="s">
        <v>63</v>
      </c>
      <c r="C19" s="50" t="s">
        <v>64</v>
      </c>
      <c r="D19" s="50"/>
      <c r="E19" s="50"/>
    </row>
    <row r="20" spans="1:5" ht="35" customHeight="1">
      <c r="A20" s="60" t="s">
        <v>23</v>
      </c>
      <c r="B20" s="60"/>
      <c r="C20" s="60"/>
      <c r="D20" s="60"/>
      <c r="E20" s="61">
        <v>900</v>
      </c>
    </row>
  </sheetData>
  <mergeCells count="8">
    <mergeCell ref="A1:E1"/>
    <mergeCell ref="A2:E2"/>
    <mergeCell ref="A5:E5"/>
    <mergeCell ref="A20:D20"/>
    <mergeCell ref="A11:E11"/>
    <mergeCell ref="A14:E14"/>
    <mergeCell ref="A8:E8"/>
    <mergeCell ref="A17:E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65DC4-A208-C449-8299-CD923F4B82A8}">
  <dimension ref="A1:E20"/>
  <sheetViews>
    <sheetView topLeftCell="A3" workbookViewId="0">
      <selection activeCell="A19" sqref="A19"/>
    </sheetView>
  </sheetViews>
  <sheetFormatPr baseColWidth="10" defaultColWidth="11" defaultRowHeight="19"/>
  <cols>
    <col min="1" max="1" width="86.6640625" style="46" customWidth="1"/>
    <col min="2" max="2" width="40" style="46" customWidth="1"/>
    <col min="3" max="3" width="24.5" style="46" customWidth="1"/>
    <col min="4" max="4" width="23.83203125" style="46" customWidth="1"/>
    <col min="5" max="5" width="32.33203125" style="46" customWidth="1"/>
    <col min="6" max="16384" width="11" style="46"/>
  </cols>
  <sheetData>
    <row r="1" spans="1:5" ht="38" thickBot="1">
      <c r="A1" s="38" t="s">
        <v>24</v>
      </c>
      <c r="B1" s="39"/>
      <c r="C1" s="39"/>
      <c r="D1" s="39"/>
      <c r="E1" s="40"/>
    </row>
    <row r="2" spans="1:5" ht="30" thickBot="1">
      <c r="A2" s="55" t="s">
        <v>89</v>
      </c>
      <c r="B2" s="56"/>
      <c r="C2" s="56"/>
      <c r="D2" s="56"/>
      <c r="E2" s="57"/>
    </row>
    <row r="3" spans="1:5" ht="20" thickBot="1">
      <c r="A3" s="9" t="s">
        <v>11</v>
      </c>
      <c r="B3" s="3" t="s">
        <v>12</v>
      </c>
      <c r="C3" s="3" t="s">
        <v>13</v>
      </c>
      <c r="D3" s="3" t="s">
        <v>14</v>
      </c>
      <c r="E3" s="10" t="s">
        <v>15</v>
      </c>
    </row>
    <row r="4" spans="1:5" ht="41" thickBot="1">
      <c r="A4" s="48" t="s">
        <v>30</v>
      </c>
      <c r="B4" s="49" t="s">
        <v>17</v>
      </c>
      <c r="C4" s="49" t="s">
        <v>31</v>
      </c>
      <c r="D4" s="73"/>
      <c r="E4" s="74"/>
    </row>
    <row r="5" spans="1:5" ht="30" thickBot="1">
      <c r="A5" s="55" t="s">
        <v>90</v>
      </c>
      <c r="B5" s="56"/>
      <c r="C5" s="56"/>
      <c r="D5" s="56"/>
      <c r="E5" s="57"/>
    </row>
    <row r="6" spans="1:5" ht="20" thickBot="1">
      <c r="A6" s="9" t="s">
        <v>11</v>
      </c>
      <c r="B6" s="3" t="s">
        <v>12</v>
      </c>
      <c r="C6" s="3" t="s">
        <v>13</v>
      </c>
      <c r="D6" s="3" t="s">
        <v>14</v>
      </c>
      <c r="E6" s="10" t="s">
        <v>15</v>
      </c>
    </row>
    <row r="7" spans="1:5" ht="41" thickBot="1">
      <c r="A7" s="48" t="s">
        <v>30</v>
      </c>
      <c r="B7" s="49" t="s">
        <v>17</v>
      </c>
      <c r="C7" s="49" t="s">
        <v>92</v>
      </c>
      <c r="D7" s="73"/>
      <c r="E7" s="74"/>
    </row>
    <row r="8" spans="1:5" ht="30" thickBot="1">
      <c r="A8" s="36" t="s">
        <v>91</v>
      </c>
      <c r="B8" s="37"/>
      <c r="C8" s="37"/>
      <c r="D8" s="37"/>
      <c r="E8" s="41"/>
    </row>
    <row r="9" spans="1:5" ht="20" thickBot="1">
      <c r="A9" s="9" t="s">
        <v>11</v>
      </c>
      <c r="B9" s="3" t="s">
        <v>12</v>
      </c>
      <c r="C9" s="3" t="s">
        <v>13</v>
      </c>
      <c r="D9" s="3" t="s">
        <v>14</v>
      </c>
      <c r="E9" s="10" t="s">
        <v>15</v>
      </c>
    </row>
    <row r="10" spans="1:5" ht="42" customHeight="1" thickBot="1">
      <c r="A10" s="48" t="s">
        <v>25</v>
      </c>
      <c r="B10" s="49" t="s">
        <v>26</v>
      </c>
      <c r="C10" s="50" t="s">
        <v>27</v>
      </c>
      <c r="D10" s="50"/>
      <c r="E10" s="51"/>
    </row>
    <row r="11" spans="1:5" ht="30" thickBot="1">
      <c r="A11" s="55" t="s">
        <v>91</v>
      </c>
      <c r="B11" s="56"/>
      <c r="C11" s="56"/>
      <c r="D11" s="56"/>
      <c r="E11" s="57"/>
    </row>
    <row r="12" spans="1:5" ht="20" thickBot="1">
      <c r="A12" s="9" t="s">
        <v>11</v>
      </c>
      <c r="B12" s="3" t="s">
        <v>12</v>
      </c>
      <c r="C12" s="3" t="s">
        <v>13</v>
      </c>
      <c r="D12" s="3" t="s">
        <v>14</v>
      </c>
      <c r="E12" s="10" t="s">
        <v>15</v>
      </c>
    </row>
    <row r="13" spans="1:5" ht="41" customHeight="1" thickBot="1">
      <c r="A13" s="48" t="s">
        <v>28</v>
      </c>
      <c r="B13" s="49" t="s">
        <v>26</v>
      </c>
      <c r="C13" s="49" t="s">
        <v>29</v>
      </c>
      <c r="D13" s="49"/>
      <c r="E13" s="64"/>
    </row>
    <row r="14" spans="1:5" ht="29">
      <c r="A14" s="55" t="s">
        <v>97</v>
      </c>
      <c r="B14" s="56"/>
      <c r="C14" s="56"/>
      <c r="D14" s="56"/>
      <c r="E14" s="57"/>
    </row>
    <row r="15" spans="1:5" ht="20" thickBot="1">
      <c r="A15" s="9" t="s">
        <v>11</v>
      </c>
      <c r="B15" s="3" t="s">
        <v>12</v>
      </c>
      <c r="C15" s="3" t="s">
        <v>13</v>
      </c>
      <c r="D15" s="3" t="s">
        <v>14</v>
      </c>
      <c r="E15" s="10" t="s">
        <v>15</v>
      </c>
    </row>
    <row r="16" spans="1:5" ht="40" customHeight="1" thickBot="1">
      <c r="A16" s="48" t="s">
        <v>94</v>
      </c>
      <c r="B16" s="49" t="s">
        <v>17</v>
      </c>
      <c r="C16" s="49" t="s">
        <v>93</v>
      </c>
      <c r="D16" s="73"/>
      <c r="E16" s="74"/>
    </row>
    <row r="17" spans="1:5" ht="40" customHeight="1" thickBot="1">
      <c r="A17" s="55" t="s">
        <v>95</v>
      </c>
      <c r="B17" s="56"/>
      <c r="C17" s="56"/>
      <c r="D17" s="56"/>
      <c r="E17" s="57"/>
    </row>
    <row r="18" spans="1:5" ht="40" customHeight="1" thickBot="1">
      <c r="A18" s="9" t="s">
        <v>11</v>
      </c>
      <c r="B18" s="3" t="s">
        <v>12</v>
      </c>
      <c r="C18" s="3" t="s">
        <v>13</v>
      </c>
      <c r="D18" s="3" t="s">
        <v>14</v>
      </c>
      <c r="E18" s="10" t="s">
        <v>15</v>
      </c>
    </row>
    <row r="19" spans="1:5" ht="40" customHeight="1">
      <c r="A19" s="48" t="s">
        <v>96</v>
      </c>
      <c r="B19" s="49" t="s">
        <v>17</v>
      </c>
      <c r="C19" s="49" t="s">
        <v>95</v>
      </c>
      <c r="D19" s="73"/>
      <c r="E19" s="74"/>
    </row>
    <row r="20" spans="1:5" s="62" customFormat="1" ht="35" customHeight="1">
      <c r="A20" s="60" t="s">
        <v>23</v>
      </c>
      <c r="B20" s="60"/>
      <c r="C20" s="60"/>
      <c r="D20" s="60"/>
      <c r="E20" s="61">
        <v>1200</v>
      </c>
    </row>
  </sheetData>
  <mergeCells count="8">
    <mergeCell ref="A1:E1"/>
    <mergeCell ref="A8:E8"/>
    <mergeCell ref="A11:E11"/>
    <mergeCell ref="A14:E14"/>
    <mergeCell ref="A20:D20"/>
    <mergeCell ref="A2:E2"/>
    <mergeCell ref="A5:E5"/>
    <mergeCell ref="A17:E1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CB8B5-C448-C847-9149-2EAB21396E2E}">
  <dimension ref="A1:E12"/>
  <sheetViews>
    <sheetView workbookViewId="0">
      <selection activeCell="D14" sqref="D14"/>
    </sheetView>
  </sheetViews>
  <sheetFormatPr baseColWidth="10" defaultColWidth="11" defaultRowHeight="19"/>
  <cols>
    <col min="1" max="1" width="86.6640625" style="46" customWidth="1"/>
    <col min="2" max="2" width="40" style="46" customWidth="1"/>
    <col min="3" max="3" width="24.5" style="46" customWidth="1"/>
    <col min="4" max="4" width="23.83203125" style="46" customWidth="1"/>
    <col min="5" max="5" width="32.33203125" style="46" customWidth="1"/>
    <col min="6" max="16384" width="11" style="46"/>
  </cols>
  <sheetData>
    <row r="1" spans="1:5" ht="36" thickBot="1">
      <c r="A1" s="33" t="s">
        <v>32</v>
      </c>
      <c r="B1" s="34"/>
      <c r="C1" s="34"/>
      <c r="D1" s="34"/>
      <c r="E1" s="35"/>
    </row>
    <row r="2" spans="1:5" ht="30" thickBot="1">
      <c r="A2" s="36" t="s">
        <v>5</v>
      </c>
      <c r="B2" s="37"/>
      <c r="C2" s="37"/>
      <c r="D2" s="37"/>
      <c r="E2" s="41"/>
    </row>
    <row r="3" spans="1:5" ht="20" thickBot="1">
      <c r="A3" s="9" t="s">
        <v>11</v>
      </c>
      <c r="B3" s="3" t="s">
        <v>12</v>
      </c>
      <c r="C3" s="3" t="s">
        <v>13</v>
      </c>
      <c r="D3" s="3" t="s">
        <v>33</v>
      </c>
      <c r="E3" s="10" t="s">
        <v>34</v>
      </c>
    </row>
    <row r="4" spans="1:5" ht="35" customHeight="1" thickBot="1">
      <c r="A4" s="48" t="s">
        <v>32</v>
      </c>
      <c r="B4" s="49" t="s">
        <v>35</v>
      </c>
      <c r="C4" s="50" t="s">
        <v>100</v>
      </c>
      <c r="D4" s="50"/>
      <c r="E4" s="51"/>
    </row>
    <row r="5" spans="1:5" ht="35" customHeight="1" thickBot="1">
      <c r="A5" s="70" t="s">
        <v>21</v>
      </c>
      <c r="B5" s="71"/>
      <c r="C5" s="71"/>
      <c r="D5" s="71"/>
      <c r="E5" s="72"/>
    </row>
    <row r="6" spans="1:5" ht="35" customHeight="1" thickBot="1">
      <c r="A6" s="9" t="s">
        <v>11</v>
      </c>
      <c r="B6" s="3" t="s">
        <v>12</v>
      </c>
      <c r="C6" s="3" t="s">
        <v>13</v>
      </c>
      <c r="D6" s="3" t="s">
        <v>14</v>
      </c>
      <c r="E6" s="10" t="s">
        <v>15</v>
      </c>
    </row>
    <row r="7" spans="1:5" ht="35" customHeight="1">
      <c r="A7" s="48" t="s">
        <v>16</v>
      </c>
      <c r="B7" s="49" t="s">
        <v>17</v>
      </c>
      <c r="C7" s="49" t="s">
        <v>22</v>
      </c>
      <c r="D7" s="73"/>
      <c r="E7" s="74"/>
    </row>
    <row r="8" spans="1:5" s="62" customFormat="1" ht="35" customHeight="1">
      <c r="A8" s="60" t="s">
        <v>23</v>
      </c>
      <c r="B8" s="60"/>
      <c r="C8" s="60"/>
      <c r="D8" s="60"/>
      <c r="E8" s="61">
        <v>800</v>
      </c>
    </row>
    <row r="9" spans="1:5">
      <c r="A9" s="63"/>
      <c r="E9" s="59"/>
    </row>
    <row r="10" spans="1:5">
      <c r="A10" s="63"/>
      <c r="E10" s="59"/>
    </row>
    <row r="11" spans="1:5">
      <c r="A11" s="63"/>
      <c r="E11" s="59"/>
    </row>
    <row r="12" spans="1:5" ht="144" customHeight="1">
      <c r="A12" s="42" t="s">
        <v>36</v>
      </c>
      <c r="B12" s="43"/>
      <c r="C12" s="43"/>
      <c r="D12" s="43"/>
      <c r="E12" s="44"/>
    </row>
  </sheetData>
  <mergeCells count="5">
    <mergeCell ref="A1:E1"/>
    <mergeCell ref="A2:E2"/>
    <mergeCell ref="A12:E12"/>
    <mergeCell ref="A8:D8"/>
    <mergeCell ref="A5:E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0D5D8-7124-0D40-8FFF-16AA3B4558AC}">
  <dimension ref="A1:E20"/>
  <sheetViews>
    <sheetView workbookViewId="0">
      <selection activeCell="A4" sqref="A4:XFD6"/>
    </sheetView>
  </sheetViews>
  <sheetFormatPr baseColWidth="10" defaultColWidth="11" defaultRowHeight="19"/>
  <cols>
    <col min="1" max="1" width="70.83203125" style="46" customWidth="1"/>
    <col min="2" max="2" width="26.33203125" style="46" customWidth="1"/>
    <col min="3" max="3" width="27.1640625" style="46" customWidth="1"/>
    <col min="4" max="4" width="41.1640625" style="46" customWidth="1"/>
    <col min="5" max="5" width="32.33203125" style="46" customWidth="1"/>
    <col min="6" max="6" width="25.6640625" style="46" customWidth="1"/>
    <col min="7" max="16384" width="11" style="46"/>
  </cols>
  <sheetData>
    <row r="1" spans="1:5" ht="56" customHeight="1" thickBot="1">
      <c r="A1" s="33" t="s">
        <v>37</v>
      </c>
      <c r="B1" s="34"/>
      <c r="C1" s="34"/>
      <c r="D1" s="34"/>
      <c r="E1" s="35"/>
    </row>
    <row r="2" spans="1:5" ht="30" thickBot="1">
      <c r="A2" s="36" t="s">
        <v>38</v>
      </c>
      <c r="B2" s="37"/>
      <c r="C2" s="37"/>
      <c r="D2" s="37"/>
      <c r="E2" s="41"/>
    </row>
    <row r="3" spans="1:5" s="47" customFormat="1" ht="41" thickBot="1">
      <c r="A3" s="6" t="s">
        <v>11</v>
      </c>
      <c r="B3" s="7" t="s">
        <v>12</v>
      </c>
      <c r="C3" s="7" t="s">
        <v>13</v>
      </c>
      <c r="D3" s="7" t="s">
        <v>39</v>
      </c>
      <c r="E3" s="8" t="s">
        <v>40</v>
      </c>
    </row>
    <row r="4" spans="1:5" ht="38" customHeight="1">
      <c r="A4" s="48" t="s">
        <v>41</v>
      </c>
      <c r="B4" s="49" t="s">
        <v>26</v>
      </c>
      <c r="C4" s="49" t="s">
        <v>42</v>
      </c>
      <c r="D4" s="50"/>
      <c r="E4" s="51"/>
    </row>
    <row r="5" spans="1:5" ht="38" customHeight="1">
      <c r="A5" s="48" t="s">
        <v>41</v>
      </c>
      <c r="B5" s="49" t="s">
        <v>26</v>
      </c>
      <c r="C5" s="49" t="s">
        <v>43</v>
      </c>
      <c r="D5" s="50"/>
      <c r="E5" s="51"/>
    </row>
    <row r="6" spans="1:5" ht="38" customHeight="1">
      <c r="A6" s="48" t="s">
        <v>41</v>
      </c>
      <c r="B6" s="52" t="s">
        <v>26</v>
      </c>
      <c r="C6" s="52" t="s">
        <v>44</v>
      </c>
      <c r="D6" s="53"/>
      <c r="E6" s="54"/>
    </row>
    <row r="7" spans="1:5" ht="29">
      <c r="A7" s="55" t="s">
        <v>45</v>
      </c>
      <c r="B7" s="56"/>
      <c r="C7" s="56"/>
      <c r="D7" s="56"/>
      <c r="E7" s="57"/>
    </row>
    <row r="8" spans="1:5" s="47" customFormat="1" ht="41" thickBot="1">
      <c r="A8" s="6" t="s">
        <v>11</v>
      </c>
      <c r="B8" s="7" t="s">
        <v>12</v>
      </c>
      <c r="C8" s="7" t="s">
        <v>13</v>
      </c>
      <c r="D8" s="7" t="s">
        <v>39</v>
      </c>
      <c r="E8" s="8" t="s">
        <v>40</v>
      </c>
    </row>
    <row r="9" spans="1:5" ht="42" customHeight="1">
      <c r="A9" s="58" t="s">
        <v>46</v>
      </c>
      <c r="B9" s="50" t="s">
        <v>26</v>
      </c>
      <c r="C9" s="50" t="s">
        <v>47</v>
      </c>
      <c r="D9" s="50"/>
      <c r="E9" s="51"/>
    </row>
    <row r="10" spans="1:5" ht="42" customHeight="1">
      <c r="A10" s="58" t="s">
        <v>46</v>
      </c>
      <c r="B10" s="50" t="s">
        <v>26</v>
      </c>
      <c r="C10" s="50" t="s">
        <v>48</v>
      </c>
      <c r="D10" s="50"/>
      <c r="E10" s="51"/>
    </row>
    <row r="11" spans="1:5" ht="43" customHeight="1">
      <c r="A11" s="58" t="s">
        <v>46</v>
      </c>
      <c r="B11" s="50" t="s">
        <v>26</v>
      </c>
      <c r="C11" s="50" t="s">
        <v>49</v>
      </c>
      <c r="D11" s="50"/>
      <c r="E11" s="51"/>
    </row>
    <row r="12" spans="1:5" ht="42" customHeight="1">
      <c r="A12" s="58" t="s">
        <v>46</v>
      </c>
      <c r="B12" s="50" t="s">
        <v>26</v>
      </c>
      <c r="C12" s="50" t="s">
        <v>50</v>
      </c>
      <c r="D12" s="50"/>
      <c r="E12" s="51"/>
    </row>
    <row r="13" spans="1:5" ht="41.25" customHeight="1">
      <c r="A13" s="58" t="s">
        <v>46</v>
      </c>
      <c r="B13" s="53" t="s">
        <v>26</v>
      </c>
      <c r="C13" s="53" t="s">
        <v>51</v>
      </c>
      <c r="D13" s="53"/>
      <c r="E13" s="54"/>
    </row>
    <row r="14" spans="1:5" ht="29">
      <c r="A14" s="55" t="s">
        <v>52</v>
      </c>
      <c r="B14" s="56"/>
      <c r="C14" s="56"/>
      <c r="D14" s="56"/>
      <c r="E14" s="57"/>
    </row>
    <row r="15" spans="1:5" s="47" customFormat="1" ht="41" thickBot="1">
      <c r="A15" s="6" t="s">
        <v>11</v>
      </c>
      <c r="B15" s="7" t="s">
        <v>12</v>
      </c>
      <c r="C15" s="7" t="s">
        <v>13</v>
      </c>
      <c r="D15" s="7" t="s">
        <v>39</v>
      </c>
      <c r="E15" s="8" t="s">
        <v>40</v>
      </c>
    </row>
    <row r="16" spans="1:5" ht="30" customHeight="1">
      <c r="A16" s="58" t="s">
        <v>53</v>
      </c>
      <c r="B16" s="50" t="s">
        <v>26</v>
      </c>
      <c r="C16" s="50" t="s">
        <v>54</v>
      </c>
      <c r="E16" s="59"/>
    </row>
    <row r="17" spans="1:5" ht="30" customHeight="1">
      <c r="A17" s="58" t="s">
        <v>53</v>
      </c>
      <c r="B17" s="50" t="s">
        <v>26</v>
      </c>
      <c r="C17" s="50" t="s">
        <v>55</v>
      </c>
      <c r="E17" s="59"/>
    </row>
    <row r="18" spans="1:5" s="62" customFormat="1" ht="35" customHeight="1">
      <c r="A18" s="60" t="s">
        <v>23</v>
      </c>
      <c r="B18" s="60"/>
      <c r="C18" s="60"/>
      <c r="D18" s="60"/>
      <c r="E18" s="61">
        <v>900</v>
      </c>
    </row>
    <row r="19" spans="1:5">
      <c r="A19" s="63"/>
      <c r="E19" s="59"/>
    </row>
    <row r="20" spans="1:5" ht="66" customHeight="1">
      <c r="A20" s="45" t="s">
        <v>56</v>
      </c>
      <c r="B20" s="43"/>
      <c r="C20" s="43"/>
      <c r="D20" s="43"/>
      <c r="E20" s="44"/>
    </row>
  </sheetData>
  <mergeCells count="6">
    <mergeCell ref="A20:E20"/>
    <mergeCell ref="A2:E2"/>
    <mergeCell ref="A7:E7"/>
    <mergeCell ref="A1:E1"/>
    <mergeCell ref="A14:E14"/>
    <mergeCell ref="A18:D1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6B1BE-71CC-0044-AA05-813925C500E3}">
  <dimension ref="A1:F21"/>
  <sheetViews>
    <sheetView tabSelected="1" workbookViewId="0">
      <selection activeCell="C8" sqref="C8"/>
    </sheetView>
  </sheetViews>
  <sheetFormatPr baseColWidth="10" defaultColWidth="11" defaultRowHeight="19"/>
  <cols>
    <col min="1" max="1" width="86.6640625" style="46" customWidth="1"/>
    <col min="2" max="2" width="40" style="46" customWidth="1"/>
    <col min="3" max="3" width="24.5" style="46" customWidth="1"/>
    <col min="4" max="4" width="44.5" style="46" customWidth="1"/>
    <col min="5" max="5" width="39.1640625" style="46" customWidth="1"/>
    <col min="6" max="6" width="23.83203125" style="46" customWidth="1"/>
    <col min="7" max="16384" width="11" style="46"/>
  </cols>
  <sheetData>
    <row r="1" spans="1:6" ht="36" thickBot="1">
      <c r="A1" s="33" t="s">
        <v>57</v>
      </c>
      <c r="B1" s="34"/>
      <c r="C1" s="34"/>
      <c r="D1" s="34"/>
      <c r="E1" s="34"/>
      <c r="F1" s="35"/>
    </row>
    <row r="2" spans="1:6" ht="30" thickBot="1">
      <c r="A2" s="55" t="s">
        <v>65</v>
      </c>
      <c r="B2" s="56"/>
      <c r="C2" s="56"/>
      <c r="D2" s="56"/>
      <c r="E2" s="56"/>
      <c r="F2" s="57"/>
    </row>
    <row r="3" spans="1:6" s="47" customFormat="1" ht="41" thickBot="1">
      <c r="A3" s="4" t="s">
        <v>11</v>
      </c>
      <c r="B3" s="2" t="s">
        <v>12</v>
      </c>
      <c r="C3" s="2" t="s">
        <v>13</v>
      </c>
      <c r="D3" s="2" t="s">
        <v>66</v>
      </c>
      <c r="E3" s="2" t="s">
        <v>67</v>
      </c>
      <c r="F3" s="5" t="s">
        <v>61</v>
      </c>
    </row>
    <row r="4" spans="1:6" ht="49" customHeight="1">
      <c r="A4" s="48" t="s">
        <v>68</v>
      </c>
      <c r="B4" s="49" t="s">
        <v>69</v>
      </c>
      <c r="C4" s="49" t="s">
        <v>101</v>
      </c>
      <c r="D4" s="49"/>
      <c r="E4" s="49"/>
      <c r="F4" s="64"/>
    </row>
    <row r="5" spans="1:6" ht="30" thickBot="1">
      <c r="A5" s="55" t="s">
        <v>70</v>
      </c>
      <c r="B5" s="56"/>
      <c r="C5" s="56"/>
      <c r="D5" s="56"/>
      <c r="E5" s="56"/>
      <c r="F5" s="57"/>
    </row>
    <row r="6" spans="1:6" s="47" customFormat="1" ht="41" thickBot="1">
      <c r="A6" s="4" t="s">
        <v>11</v>
      </c>
      <c r="B6" s="2" t="s">
        <v>12</v>
      </c>
      <c r="C6" s="2" t="s">
        <v>13</v>
      </c>
      <c r="D6" s="2" t="s">
        <v>71</v>
      </c>
      <c r="E6" s="2" t="s">
        <v>72</v>
      </c>
      <c r="F6" s="5" t="s">
        <v>73</v>
      </c>
    </row>
    <row r="7" spans="1:6" ht="65" customHeight="1">
      <c r="A7" s="65" t="s">
        <v>74</v>
      </c>
      <c r="B7" s="66" t="s">
        <v>75</v>
      </c>
      <c r="C7" s="66" t="s">
        <v>76</v>
      </c>
      <c r="D7" s="67"/>
      <c r="E7" s="67"/>
      <c r="F7" s="68"/>
    </row>
    <row r="8" spans="1:6" ht="35" customHeight="1"/>
    <row r="11" spans="1:6" ht="178.5" customHeight="1">
      <c r="A11" s="45" t="s">
        <v>77</v>
      </c>
      <c r="B11" s="43"/>
      <c r="C11" s="43"/>
      <c r="D11" s="43"/>
      <c r="E11" s="44"/>
    </row>
    <row r="16" spans="1:6">
      <c r="A16" s="69"/>
    </row>
    <row r="17" spans="1:1">
      <c r="A17" s="62"/>
    </row>
    <row r="18" spans="1:1">
      <c r="A18" s="62"/>
    </row>
    <row r="19" spans="1:1">
      <c r="A19" s="62"/>
    </row>
    <row r="20" spans="1:1">
      <c r="A20" s="62"/>
    </row>
    <row r="21" spans="1:1">
      <c r="A21" s="62"/>
    </row>
  </sheetData>
  <mergeCells count="4">
    <mergeCell ref="A1:F1"/>
    <mergeCell ref="A2:F2"/>
    <mergeCell ref="A5:F5"/>
    <mergeCell ref="A11:E1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76fc28f-e68a-4895-8d6b-a1e37274df77" xsi:nil="true"/>
    <lcf76f155ced4ddcb4097134ff3c332f xmlns="82b1159f-4da7-41c6-8661-fe404edf3ae6">
      <Terms xmlns="http://schemas.microsoft.com/office/infopath/2007/PartnerControls"/>
    </lcf76f155ced4ddcb4097134ff3c332f>
    <MediaLengthInSeconds xmlns="82b1159f-4da7-41c6-8661-fe404edf3ae6" xsi:nil="true"/>
    <SharedWithUsers xmlns="a76fc28f-e68a-4895-8d6b-a1e37274df77">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DF92FB441DFD24B95D13B9D8747F476" ma:contentTypeVersion="16" ma:contentTypeDescription="Create a new document." ma:contentTypeScope="" ma:versionID="3f45a57a4648cd44f9b3c580ede2986e">
  <xsd:schema xmlns:xsd="http://www.w3.org/2001/XMLSchema" xmlns:xs="http://www.w3.org/2001/XMLSchema" xmlns:p="http://schemas.microsoft.com/office/2006/metadata/properties" xmlns:ns2="82b1159f-4da7-41c6-8661-fe404edf3ae6" xmlns:ns3="a76fc28f-e68a-4895-8d6b-a1e37274df77" targetNamespace="http://schemas.microsoft.com/office/2006/metadata/properties" ma:root="true" ma:fieldsID="6eafc0010789448ef308e8a08f4bd31a" ns2:_="" ns3:_="">
    <xsd:import namespace="82b1159f-4da7-41c6-8661-fe404edf3ae6"/>
    <xsd:import namespace="a76fc28f-e68a-4895-8d6b-a1e37274df7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b1159f-4da7-41c6-8661-fe404edf3a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f66da46-b547-4a7b-9e6e-cf1657af807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76fc28f-e68a-4895-8d6b-a1e37274df7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0b56392-2eeb-42bc-8bec-9e3c71bc6137}" ma:internalName="TaxCatchAll" ma:showField="CatchAllData" ma:web="a76fc28f-e68a-4895-8d6b-a1e37274df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43A70A-D4D5-474F-9682-9EB53CFB75DB}">
  <ds:schemaRefs>
    <ds:schemaRef ds:uri="http://purl.org/dc/elements/1.1/"/>
    <ds:schemaRef ds:uri="http://purl.org/dc/terms/"/>
    <ds:schemaRef ds:uri="http://schemas.microsoft.com/office/infopath/2007/PartnerControls"/>
    <ds:schemaRef ds:uri="http://www.w3.org/XML/1998/namespace"/>
    <ds:schemaRef ds:uri="a76fc28f-e68a-4895-8d6b-a1e37274df77"/>
    <ds:schemaRef ds:uri="82b1159f-4da7-41c6-8661-fe404edf3ae6"/>
    <ds:schemaRef ds:uri="http://schemas.microsoft.com/office/2006/documentManagement/types"/>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28FD1824-9FAB-4014-B8A8-479940CA97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b1159f-4da7-41c6-8661-fe404edf3ae6"/>
    <ds:schemaRef ds:uri="a76fc28f-e68a-4895-8d6b-a1e37274df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998755B-AB9A-406D-A095-708C2F66D8C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Cover page </vt:lpstr>
      <vt:lpstr>Billing opt &amp; appointments</vt:lpstr>
      <vt:lpstr>Missed incentives &amp; billings</vt:lpstr>
      <vt:lpstr>Reduce Outstanding debt</vt:lpstr>
      <vt:lpstr>Potential billings &amp; services</vt:lpstr>
      <vt:lpstr>Potential lost &amp; improvements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Nicole Teklenburg</cp:lastModifiedBy>
  <cp:revision/>
  <dcterms:created xsi:type="dcterms:W3CDTF">2022-10-21T04:05:54Z</dcterms:created>
  <dcterms:modified xsi:type="dcterms:W3CDTF">2024-01-18T02:06:20Z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0x010100DDF92FB441DFD24B95D13B9D8747F476</vt:lpwstr>
  </property>
  <property fmtid="{D5CDD505-2E9C-101B-9397-08002B2CF9AE}" pid="3" name="MediaServiceImageTags">
    <vt:lpwstr/>
  </property>
  <property fmtid="{D5CDD505-2E9C-101B-9397-08002B2CF9AE}" pid="4" name="xd_ProgID">
    <vt:lpwstr/>
  </property>
  <property fmtid="{D5CDD505-2E9C-101B-9397-08002B2CF9AE}" pid="5" name="_SourceUrl">
    <vt:lpwstr/>
  </property>
  <property fmtid="{D5CDD505-2E9C-101B-9397-08002B2CF9AE}" pid="6" name="_SharedFileIndex">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xd_Signature">
    <vt:bool>false</vt:bool>
  </property>
</Properties>
</file>